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3"/>
  </bookViews>
  <sheets>
    <sheet name="Overview" sheetId="1" r:id="rId1"/>
    <sheet name="McMaster" sheetId="2" r:id="rId2"/>
    <sheet name="RobotMarketPlace" sheetId="3" r:id="rId3"/>
    <sheet name="Smooth-On" sheetId="4" r:id="rId4"/>
  </sheets>
  <definedNames/>
  <calcPr fullCalcOnLoad="1"/>
</workbook>
</file>

<file path=xl/sharedStrings.xml><?xml version="1.0" encoding="utf-8"?>
<sst xmlns="http://schemas.openxmlformats.org/spreadsheetml/2006/main" count="66" uniqueCount="39">
  <si>
    <t>ME 153 - Mechatronics</t>
  </si>
  <si>
    <t>Vender</t>
  </si>
  <si>
    <t>www.mcmaster.com</t>
  </si>
  <si>
    <t>(630) 600-3600</t>
  </si>
  <si>
    <t>McMaster-Carr</t>
  </si>
  <si>
    <t>Quantity</t>
  </si>
  <si>
    <t>Part Number</t>
  </si>
  <si>
    <t>Description</t>
  </si>
  <si>
    <t>Price</t>
  </si>
  <si>
    <t>Extension</t>
  </si>
  <si>
    <t>85935K43</t>
  </si>
  <si>
    <t>Lexan Sheet 12"x24"</t>
  </si>
  <si>
    <t>9123K31</t>
  </si>
  <si>
    <t>Delrin (Black) 0.5"x2"x12"</t>
  </si>
  <si>
    <t>8974K711</t>
  </si>
  <si>
    <t>6061 Aluminum Rod 2"D 12"</t>
  </si>
  <si>
    <t>Total</t>
  </si>
  <si>
    <t>Robot Marketplace</t>
  </si>
  <si>
    <t>www.robotmarketplace.com</t>
  </si>
  <si>
    <t>(941) 749-6030</t>
  </si>
  <si>
    <t>0-COPAL60</t>
  </si>
  <si>
    <t>COPAL 60:1 gear motor</t>
  </si>
  <si>
    <t>AB-70144</t>
  </si>
  <si>
    <t>Antweight Ball Caster Set of 2</t>
  </si>
  <si>
    <t>Smooth-On</t>
  </si>
  <si>
    <t>Dragon-Skin Trial Size</t>
  </si>
  <si>
    <t>www.smooth-on.com</t>
  </si>
  <si>
    <t>(800) 762-0744</t>
  </si>
  <si>
    <t>Cost Report: RobotMarketplace</t>
  </si>
  <si>
    <t>Cost Report: McMaster</t>
  </si>
  <si>
    <t>Cost Report: Smooth-On</t>
  </si>
  <si>
    <t>Cost Report: Summary</t>
  </si>
  <si>
    <t>Items</t>
  </si>
  <si>
    <t>Contact</t>
  </si>
  <si>
    <t>McMaster</t>
  </si>
  <si>
    <t>Robot MarketPlace</t>
  </si>
  <si>
    <t>98164A135</t>
  </si>
  <si>
    <t>316 SS BH Capscrew 8-32 0.5"</t>
  </si>
  <si>
    <t>Team Loki: Brian Cusack et 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</si>
</sst>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2" borderId="1" xfId="0" applyFill="1" applyBorder="1" applyAlignment="1">
      <alignment horizontal="center"/>
    </xf>
    <xf numFmtId="0" fontId="4" fillId="0" borderId="0" xfId="0" applyFont="1" applyAlignment="1">
      <alignment/>
    </xf>
    <xf numFmtId="2" fontId="0" fillId="0" borderId="1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6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D14" sqref="D14"/>
    </sheetView>
  </sheetViews>
  <sheetFormatPr defaultColWidth="9.140625" defaultRowHeight="12.75"/>
  <sheetData>
    <row r="1" spans="1:8" ht="13.5" thickBot="1">
      <c r="A1" s="36" t="s">
        <v>0</v>
      </c>
      <c r="B1" s="37"/>
      <c r="C1" s="37"/>
      <c r="D1" s="38"/>
      <c r="F1" s="11"/>
      <c r="G1" s="34"/>
      <c r="H1" s="34"/>
    </row>
    <row r="2" spans="1:8" ht="12.75">
      <c r="A2" s="39" t="s">
        <v>31</v>
      </c>
      <c r="B2" s="40"/>
      <c r="C2" s="40"/>
      <c r="D2" s="41"/>
      <c r="F2" s="12"/>
      <c r="G2" s="34"/>
      <c r="H2" s="34"/>
    </row>
    <row r="3" spans="1:8" ht="13.5" thickBot="1">
      <c r="A3" s="31" t="s">
        <v>38</v>
      </c>
      <c r="B3" s="32"/>
      <c r="C3" s="32"/>
      <c r="D3" s="33"/>
      <c r="F3" s="12"/>
      <c r="G3" s="34"/>
      <c r="H3" s="34"/>
    </row>
    <row r="5" ht="13.5" thickBot="1"/>
    <row r="6" spans="2:8" ht="13.5" thickBot="1">
      <c r="B6" s="1" t="s">
        <v>32</v>
      </c>
      <c r="C6" s="35" t="s">
        <v>1</v>
      </c>
      <c r="D6" s="35"/>
      <c r="E6" s="35" t="s">
        <v>33</v>
      </c>
      <c r="F6" s="35"/>
      <c r="G6" s="35"/>
      <c r="H6" s="1" t="s">
        <v>8</v>
      </c>
    </row>
    <row r="7" spans="2:8" ht="12.75">
      <c r="B7" s="15">
        <v>4</v>
      </c>
      <c r="C7" s="23" t="s">
        <v>34</v>
      </c>
      <c r="D7" s="23"/>
      <c r="E7" s="24" t="s">
        <v>2</v>
      </c>
      <c r="F7" s="25"/>
      <c r="G7" s="26"/>
      <c r="H7" s="13">
        <f>McMaster!I12</f>
        <v>71.25</v>
      </c>
    </row>
    <row r="8" spans="2:8" ht="12.75">
      <c r="B8" s="18">
        <v>2</v>
      </c>
      <c r="C8" s="27" t="s">
        <v>35</v>
      </c>
      <c r="D8" s="27"/>
      <c r="E8" s="28" t="s">
        <v>18</v>
      </c>
      <c r="F8" s="29"/>
      <c r="G8" s="30"/>
      <c r="H8" s="19">
        <f>RobotMarketPlace!I10</f>
        <v>49.97</v>
      </c>
    </row>
    <row r="9" spans="2:8" ht="13.5" thickBot="1">
      <c r="B9" s="16">
        <v>1</v>
      </c>
      <c r="C9" s="20" t="s">
        <v>24</v>
      </c>
      <c r="D9" s="21"/>
      <c r="E9" s="20" t="s">
        <v>26</v>
      </c>
      <c r="F9" s="22"/>
      <c r="G9" s="21"/>
      <c r="H9" s="14">
        <f>'Smooth-On'!I9</f>
        <v>26</v>
      </c>
    </row>
    <row r="10" ht="13.5" thickBot="1"/>
    <row r="11" spans="7:8" ht="13.5" thickBot="1">
      <c r="G11" s="4" t="s">
        <v>16</v>
      </c>
      <c r="H11" s="6">
        <f>SUM(H7:H9)</f>
        <v>147.22</v>
      </c>
    </row>
  </sheetData>
  <mergeCells count="14">
    <mergeCell ref="A1:D1"/>
    <mergeCell ref="G1:H1"/>
    <mergeCell ref="A2:D2"/>
    <mergeCell ref="G2:H2"/>
    <mergeCell ref="A3:D3"/>
    <mergeCell ref="G3:H3"/>
    <mergeCell ref="C6:D6"/>
    <mergeCell ref="E6:G6"/>
    <mergeCell ref="C9:D9"/>
    <mergeCell ref="E9:G9"/>
    <mergeCell ref="C7:D7"/>
    <mergeCell ref="E7:G7"/>
    <mergeCell ref="C8:D8"/>
    <mergeCell ref="E8:G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D17" sqref="D17"/>
    </sheetView>
  </sheetViews>
  <sheetFormatPr defaultColWidth="9.140625" defaultRowHeight="12.75"/>
  <cols>
    <col min="9" max="9" width="9.8515625" style="0" bestFit="1" customWidth="1"/>
  </cols>
  <sheetData>
    <row r="1" spans="1:9" ht="13.5" thickBot="1">
      <c r="A1" s="36" t="s">
        <v>0</v>
      </c>
      <c r="B1" s="37"/>
      <c r="C1" s="37"/>
      <c r="D1" s="38"/>
      <c r="F1" s="2" t="s">
        <v>1</v>
      </c>
      <c r="G1" s="17" t="s">
        <v>4</v>
      </c>
      <c r="H1" s="25"/>
      <c r="I1" s="45"/>
    </row>
    <row r="2" spans="1:9" ht="12.75">
      <c r="A2" s="39" t="s">
        <v>29</v>
      </c>
      <c r="B2" s="40"/>
      <c r="C2" s="40"/>
      <c r="D2" s="41"/>
      <c r="G2" s="46" t="s">
        <v>2</v>
      </c>
      <c r="H2" s="29"/>
      <c r="I2" s="47"/>
    </row>
    <row r="3" spans="1:9" ht="13.5" thickBot="1">
      <c r="A3" s="31" t="s">
        <v>38</v>
      </c>
      <c r="B3" s="32"/>
      <c r="C3" s="32"/>
      <c r="D3" s="33"/>
      <c r="G3" s="48" t="s">
        <v>3</v>
      </c>
      <c r="H3" s="22"/>
      <c r="I3" s="49"/>
    </row>
    <row r="5" ht="13.5" thickBot="1"/>
    <row r="6" spans="2:9" ht="13.5" thickBot="1">
      <c r="B6" s="1" t="s">
        <v>5</v>
      </c>
      <c r="C6" s="35" t="s">
        <v>6</v>
      </c>
      <c r="D6" s="35"/>
      <c r="E6" s="35" t="s">
        <v>7</v>
      </c>
      <c r="F6" s="35"/>
      <c r="G6" s="35"/>
      <c r="H6" s="1" t="s">
        <v>8</v>
      </c>
      <c r="I6" s="1" t="s">
        <v>9</v>
      </c>
    </row>
    <row r="7" spans="2:9" ht="13.5" thickBot="1">
      <c r="B7" s="3">
        <v>1</v>
      </c>
      <c r="C7" s="42" t="s">
        <v>10</v>
      </c>
      <c r="D7" s="42"/>
      <c r="E7" s="42" t="s">
        <v>11</v>
      </c>
      <c r="F7" s="42"/>
      <c r="G7" s="42"/>
      <c r="H7" s="10">
        <v>18.71</v>
      </c>
      <c r="I7" s="7">
        <f>B7*H7</f>
        <v>18.71</v>
      </c>
    </row>
    <row r="8" spans="2:9" ht="13.5" thickBot="1">
      <c r="B8" s="3">
        <v>1</v>
      </c>
      <c r="C8" s="42" t="s">
        <v>12</v>
      </c>
      <c r="D8" s="42"/>
      <c r="E8" s="42" t="s">
        <v>13</v>
      </c>
      <c r="F8" s="42"/>
      <c r="G8" s="42"/>
      <c r="H8" s="10">
        <v>16.97</v>
      </c>
      <c r="I8" s="7">
        <f>B8*H8</f>
        <v>16.97</v>
      </c>
    </row>
    <row r="9" spans="2:9" ht="13.5" thickBot="1">
      <c r="B9" s="3">
        <v>1</v>
      </c>
      <c r="C9" s="42" t="s">
        <v>36</v>
      </c>
      <c r="D9" s="42"/>
      <c r="E9" s="42" t="s">
        <v>37</v>
      </c>
      <c r="F9" s="42"/>
      <c r="G9" s="42"/>
      <c r="H9">
        <v>14.52</v>
      </c>
      <c r="I9" s="7">
        <f>B9*H9</f>
        <v>14.52</v>
      </c>
    </row>
    <row r="10" spans="2:9" ht="13.5" thickBot="1">
      <c r="B10" s="3">
        <v>1</v>
      </c>
      <c r="C10" s="43" t="s">
        <v>14</v>
      </c>
      <c r="D10" s="44"/>
      <c r="E10" s="42" t="s">
        <v>15</v>
      </c>
      <c r="F10" s="42"/>
      <c r="G10" s="42"/>
      <c r="H10" s="10">
        <v>21.05</v>
      </c>
      <c r="I10" s="7">
        <f>B10*H10</f>
        <v>21.05</v>
      </c>
    </row>
    <row r="11" ht="13.5" thickBot="1">
      <c r="I11" s="9"/>
    </row>
    <row r="12" spans="8:9" ht="13.5" thickBot="1">
      <c r="H12" s="4" t="s">
        <v>16</v>
      </c>
      <c r="I12" s="6">
        <f>SUM(I7:I10)</f>
        <v>71.25</v>
      </c>
    </row>
  </sheetData>
  <mergeCells count="16">
    <mergeCell ref="A1:D1"/>
    <mergeCell ref="A2:D2"/>
    <mergeCell ref="A3:D3"/>
    <mergeCell ref="G1:I1"/>
    <mergeCell ref="G2:I2"/>
    <mergeCell ref="G3:I3"/>
    <mergeCell ref="E10:G10"/>
    <mergeCell ref="C10:D10"/>
    <mergeCell ref="C6:D6"/>
    <mergeCell ref="E6:G6"/>
    <mergeCell ref="C7:D7"/>
    <mergeCell ref="E7:G7"/>
    <mergeCell ref="C8:D8"/>
    <mergeCell ref="E8:G8"/>
    <mergeCell ref="C9:D9"/>
    <mergeCell ref="E9:G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D25" sqref="D25"/>
    </sheetView>
  </sheetViews>
  <sheetFormatPr defaultColWidth="9.140625" defaultRowHeight="12.75"/>
  <cols>
    <col min="9" max="9" width="9.8515625" style="0" bestFit="1" customWidth="1"/>
  </cols>
  <sheetData>
    <row r="1" spans="1:9" ht="13.5" thickBot="1">
      <c r="A1" s="36" t="s">
        <v>0</v>
      </c>
      <c r="B1" s="37"/>
      <c r="C1" s="37"/>
      <c r="D1" s="38"/>
      <c r="F1" s="2" t="s">
        <v>1</v>
      </c>
      <c r="G1" s="17" t="s">
        <v>17</v>
      </c>
      <c r="H1" s="25"/>
      <c r="I1" s="45"/>
    </row>
    <row r="2" spans="1:9" ht="12.75">
      <c r="A2" s="39" t="s">
        <v>28</v>
      </c>
      <c r="B2" s="40"/>
      <c r="C2" s="40"/>
      <c r="D2" s="41"/>
      <c r="G2" s="46" t="s">
        <v>18</v>
      </c>
      <c r="H2" s="29"/>
      <c r="I2" s="47"/>
    </row>
    <row r="3" spans="1:9" ht="13.5" thickBot="1">
      <c r="A3" s="31" t="s">
        <v>38</v>
      </c>
      <c r="B3" s="32"/>
      <c r="C3" s="32"/>
      <c r="D3" s="33"/>
      <c r="G3" s="48" t="s">
        <v>19</v>
      </c>
      <c r="H3" s="22"/>
      <c r="I3" s="49"/>
    </row>
    <row r="5" ht="13.5" thickBot="1"/>
    <row r="6" spans="2:9" ht="13.5" thickBot="1">
      <c r="B6" s="1" t="s">
        <v>5</v>
      </c>
      <c r="C6" s="35" t="s">
        <v>6</v>
      </c>
      <c r="D6" s="35"/>
      <c r="E6" s="35" t="s">
        <v>7</v>
      </c>
      <c r="F6" s="35"/>
      <c r="G6" s="35"/>
      <c r="H6" s="1" t="s">
        <v>8</v>
      </c>
      <c r="I6" s="1" t="s">
        <v>9</v>
      </c>
    </row>
    <row r="7" spans="2:9" ht="13.5" thickBot="1">
      <c r="B7" s="3">
        <v>2</v>
      </c>
      <c r="C7" s="42" t="s">
        <v>20</v>
      </c>
      <c r="D7" s="42"/>
      <c r="E7" s="42" t="s">
        <v>21</v>
      </c>
      <c r="F7" s="42"/>
      <c r="G7" s="42"/>
      <c r="H7" s="8">
        <v>21.99</v>
      </c>
      <c r="I7" s="7">
        <f>B7*H7</f>
        <v>43.98</v>
      </c>
    </row>
    <row r="8" spans="2:9" ht="13.5" thickBot="1">
      <c r="B8" s="3">
        <v>1</v>
      </c>
      <c r="C8" s="42" t="s">
        <v>22</v>
      </c>
      <c r="D8" s="42"/>
      <c r="E8" s="42" t="s">
        <v>23</v>
      </c>
      <c r="F8" s="42"/>
      <c r="G8" s="42"/>
      <c r="H8" s="8">
        <v>5.99</v>
      </c>
      <c r="I8" s="7">
        <f>B8*H8</f>
        <v>5.99</v>
      </c>
    </row>
    <row r="9" ht="13.5" thickBot="1"/>
    <row r="10" spans="8:9" ht="13.5" thickBot="1">
      <c r="H10" s="4" t="s">
        <v>16</v>
      </c>
      <c r="I10" s="6">
        <f>SUM(I7:I8)</f>
        <v>49.97</v>
      </c>
    </row>
    <row r="18" ht="12.75">
      <c r="H18" s="5"/>
    </row>
  </sheetData>
  <mergeCells count="12">
    <mergeCell ref="C8:D8"/>
    <mergeCell ref="E8:G8"/>
    <mergeCell ref="A3:D3"/>
    <mergeCell ref="C6:D6"/>
    <mergeCell ref="E6:G6"/>
    <mergeCell ref="G1:I1"/>
    <mergeCell ref="G2:I2"/>
    <mergeCell ref="G3:I3"/>
    <mergeCell ref="C7:D7"/>
    <mergeCell ref="E7:G7"/>
    <mergeCell ref="A1:D1"/>
    <mergeCell ref="A2:D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F19" sqref="F19"/>
    </sheetView>
  </sheetViews>
  <sheetFormatPr defaultColWidth="9.140625" defaultRowHeight="12.75"/>
  <sheetData>
    <row r="1" spans="1:9" ht="13.5" thickBot="1">
      <c r="A1" s="36" t="s">
        <v>0</v>
      </c>
      <c r="B1" s="37"/>
      <c r="C1" s="37"/>
      <c r="D1" s="38"/>
      <c r="F1" s="2" t="s">
        <v>1</v>
      </c>
      <c r="G1" s="17" t="s">
        <v>24</v>
      </c>
      <c r="H1" s="25"/>
      <c r="I1" s="45"/>
    </row>
    <row r="2" spans="1:9" ht="12.75">
      <c r="A2" s="39" t="s">
        <v>30</v>
      </c>
      <c r="B2" s="40"/>
      <c r="C2" s="40"/>
      <c r="D2" s="41"/>
      <c r="G2" s="46" t="s">
        <v>26</v>
      </c>
      <c r="H2" s="29"/>
      <c r="I2" s="47"/>
    </row>
    <row r="3" spans="1:9" ht="13.5" thickBot="1">
      <c r="A3" s="31" t="s">
        <v>38</v>
      </c>
      <c r="B3" s="32"/>
      <c r="C3" s="32"/>
      <c r="D3" s="33"/>
      <c r="G3" s="48" t="s">
        <v>27</v>
      </c>
      <c r="H3" s="22"/>
      <c r="I3" s="49"/>
    </row>
    <row r="5" ht="13.5" thickBot="1"/>
    <row r="6" spans="2:9" ht="13.5" thickBot="1">
      <c r="B6" s="1" t="s">
        <v>5</v>
      </c>
      <c r="C6" s="35" t="s">
        <v>6</v>
      </c>
      <c r="D6" s="35"/>
      <c r="E6" s="35" t="s">
        <v>7</v>
      </c>
      <c r="F6" s="35"/>
      <c r="G6" s="35"/>
      <c r="H6" s="1" t="s">
        <v>8</v>
      </c>
      <c r="I6" s="1" t="s">
        <v>9</v>
      </c>
    </row>
    <row r="7" spans="2:9" ht="13.5" thickBot="1">
      <c r="B7" s="3">
        <v>1</v>
      </c>
      <c r="C7" s="42">
        <v>10002778</v>
      </c>
      <c r="D7" s="42"/>
      <c r="E7" s="42" t="s">
        <v>25</v>
      </c>
      <c r="F7" s="42"/>
      <c r="G7" s="42"/>
      <c r="H7" s="8">
        <v>26</v>
      </c>
      <c r="I7" s="7">
        <f>B7*H7</f>
        <v>26</v>
      </c>
    </row>
    <row r="8" ht="13.5" thickBot="1"/>
    <row r="9" spans="8:9" ht="13.5" thickBot="1">
      <c r="H9" s="4" t="s">
        <v>16</v>
      </c>
      <c r="I9" s="6">
        <f>SUM(I7:I7)</f>
        <v>26</v>
      </c>
    </row>
  </sheetData>
  <mergeCells count="10">
    <mergeCell ref="A1:D1"/>
    <mergeCell ref="G1:I1"/>
    <mergeCell ref="A2:D2"/>
    <mergeCell ref="G2:I2"/>
    <mergeCell ref="C7:D7"/>
    <mergeCell ref="E7:G7"/>
    <mergeCell ref="A3:D3"/>
    <mergeCell ref="G3:I3"/>
    <mergeCell ref="C6:D6"/>
    <mergeCell ref="E6:G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Cooper Union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Brian Cusack</cp:lastModifiedBy>
  <cp:lastPrinted>2007-02-07T15:55:17Z</cp:lastPrinted>
  <dcterms:created xsi:type="dcterms:W3CDTF">2007-02-07T15:25:00Z</dcterms:created>
  <dcterms:modified xsi:type="dcterms:W3CDTF">2010-02-01T19:36:20Z</dcterms:modified>
  <cp:category/>
  <cp:version/>
  <cp:contentType/>
  <cp:contentStatus/>
</cp:coreProperties>
</file>